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60" yWindow="500" windowWidth="32760" windowHeight="237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'Sheet1'!$A$1:$Q$84</definedName>
  </definedNames>
  <calcPr fullCalcOnLoad="1"/>
</workbook>
</file>

<file path=xl/sharedStrings.xml><?xml version="1.0" encoding="utf-8"?>
<sst xmlns="http://schemas.openxmlformats.org/spreadsheetml/2006/main" count="68" uniqueCount="37">
  <si>
    <t>TRAVEL EXPENSE REIMBURSEMENT FORM, TR-1</t>
  </si>
  <si>
    <t>NAME OF PAYEE</t>
  </si>
  <si>
    <t>DATE</t>
  </si>
  <si>
    <t>NAME OF TOWN VISITED</t>
  </si>
  <si>
    <t>COMMON CARRIER</t>
  </si>
  <si>
    <t>HOTEL ROOM</t>
  </si>
  <si>
    <t>MEALS</t>
  </si>
  <si>
    <t>PER DIEM</t>
  </si>
  <si>
    <t>TAXI</t>
  </si>
  <si>
    <t>INCIDENTALS*</t>
  </si>
  <si>
    <t>TOTAL PER DAY</t>
  </si>
  <si>
    <t>TELE     PHONE</t>
  </si>
  <si>
    <t>DETAILED EXPENDITURES OTHER THAN MILEAGE</t>
  </si>
  <si>
    <t>FROM</t>
  </si>
  <si>
    <t>TO</t>
  </si>
  <si>
    <t>MILEAGE DRIVEN</t>
  </si>
  <si>
    <t>RATE PER</t>
  </si>
  <si>
    <t>AMOUNT CLAIMED</t>
  </si>
  <si>
    <t>INCIDENTALS</t>
  </si>
  <si>
    <t>(4) Emergency Car Repairs  (5) Other (Explain)</t>
  </si>
  <si>
    <t xml:space="preserve">(1) Postage  (2) Parking Fee  (3) Registration Fee  </t>
  </si>
  <si>
    <t>SUB-TOTAL</t>
  </si>
  <si>
    <t>MILEAGE CLAIMED</t>
  </si>
  <si>
    <t>TOTAL CLAIMED</t>
  </si>
  <si>
    <t>APPROVED</t>
  </si>
  <si>
    <t>Travel Supervisor</t>
  </si>
  <si>
    <t xml:space="preserve">                     Signature of Traveler</t>
  </si>
  <si>
    <t xml:space="preserve">  TOTAL FOR MILEAGE</t>
  </si>
  <si>
    <t>PG 1 SUB-TOTAL</t>
  </si>
  <si>
    <t>PG 2 SUB-TOTAL</t>
  </si>
  <si>
    <t>DRIVER'S LICENSE #</t>
  </si>
  <si>
    <t>DEPARTMENT</t>
  </si>
  <si>
    <t xml:space="preserve">   SUB-TOTAL</t>
  </si>
  <si>
    <t xml:space="preserve"> </t>
  </si>
  <si>
    <t>SOCIAL SECURITY #</t>
  </si>
  <si>
    <t>MAILING ADDRESS</t>
  </si>
  <si>
    <t>I hold a valid Arkansas driver's license and maintain liability insurance coverage on the automobile I drive with minimum limits of $25,000/50,000/25,000.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</si>
</sst>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4" xfId="0" applyFont="1" applyBorder="1" applyAlignment="1">
      <alignment horizontal="center"/>
    </xf>
    <xf numFmtId="164" fontId="3" fillId="0" borderId="16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4" fillId="0" borderId="10" xfId="0" applyNumberFormat="1" applyFont="1" applyBorder="1" applyAlignment="1">
      <alignment horizontal="center" wrapText="1"/>
    </xf>
    <xf numFmtId="165" fontId="0" fillId="0" borderId="10" xfId="0" applyNumberFormat="1" applyBorder="1" applyAlignment="1">
      <alignment/>
    </xf>
    <xf numFmtId="165" fontId="4" fillId="0" borderId="0" xfId="0" applyNumberFormat="1" applyFont="1" applyAlignment="1">
      <alignment/>
    </xf>
    <xf numFmtId="165" fontId="3" fillId="0" borderId="10" xfId="0" applyNumberFormat="1" applyFont="1" applyBorder="1" applyAlignment="1">
      <alignment/>
    </xf>
    <xf numFmtId="165" fontId="4" fillId="0" borderId="17" xfId="0" applyNumberFormat="1" applyFont="1" applyBorder="1" applyAlignment="1">
      <alignment horizontal="center" wrapText="1"/>
    </xf>
    <xf numFmtId="165" fontId="5" fillId="0" borderId="0" xfId="0" applyNumberFormat="1" applyFont="1" applyAlignment="1">
      <alignment/>
    </xf>
    <xf numFmtId="165" fontId="0" fillId="0" borderId="12" xfId="0" applyNumberFormat="1" applyBorder="1" applyAlignment="1">
      <alignment/>
    </xf>
    <xf numFmtId="165" fontId="4" fillId="0" borderId="10" xfId="0" applyNumberFormat="1" applyFont="1" applyBorder="1" applyAlignment="1">
      <alignment horizontal="center"/>
    </xf>
    <xf numFmtId="165" fontId="4" fillId="0" borderId="18" xfId="0" applyNumberFormat="1" applyFont="1" applyBorder="1" applyAlignment="1">
      <alignment horizontal="center" wrapText="1"/>
    </xf>
    <xf numFmtId="165" fontId="6" fillId="0" borderId="14" xfId="0" applyNumberFormat="1" applyFont="1" applyBorder="1" applyAlignment="1">
      <alignment horizontal="center" wrapText="1"/>
    </xf>
    <xf numFmtId="165" fontId="6" fillId="0" borderId="19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6" fillId="0" borderId="19" xfId="0" applyFont="1" applyBorder="1" applyAlignment="1">
      <alignment horizontal="center" wrapText="1"/>
    </xf>
    <xf numFmtId="4" fontId="4" fillId="0" borderId="17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2" fontId="4" fillId="0" borderId="2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4" fillId="0" borderId="21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10" xfId="0" applyFont="1" applyBorder="1" applyAlignment="1">
      <alignment horizontal="left"/>
    </xf>
    <xf numFmtId="165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4" fillId="0" borderId="17" xfId="0" applyNumberFormat="1" applyFont="1" applyBorder="1" applyAlignment="1" applyProtection="1">
      <alignment/>
      <protection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Border="1" applyAlignment="1">
      <alignment/>
    </xf>
    <xf numFmtId="2" fontId="3" fillId="0" borderId="23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4" fillId="0" borderId="0" xfId="0" applyFont="1" applyBorder="1" applyAlignment="1">
      <alignment/>
    </xf>
    <xf numFmtId="1" fontId="0" fillId="0" borderId="10" xfId="0" applyNumberFormat="1" applyBorder="1" applyAlignment="1">
      <alignment horizontal="left"/>
    </xf>
    <xf numFmtId="2" fontId="6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2" fontId="0" fillId="0" borderId="25" xfId="0" applyNumberFormat="1" applyFont="1" applyBorder="1" applyAlignment="1">
      <alignment horizontal="right"/>
    </xf>
    <xf numFmtId="2" fontId="0" fillId="0" borderId="25" xfId="0" applyNumberFormat="1" applyBorder="1" applyAlignment="1">
      <alignment horizontal="right"/>
    </xf>
    <xf numFmtId="0" fontId="4" fillId="0" borderId="19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2" fontId="3" fillId="0" borderId="2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zoomScale="150" zoomScaleNormal="150" zoomScalePageLayoutView="0" workbookViewId="0" topLeftCell="C25">
      <selection activeCell="S54" sqref="S54"/>
    </sheetView>
  </sheetViews>
  <sheetFormatPr defaultColWidth="8.8515625" defaultRowHeight="12.75"/>
  <cols>
    <col min="1" max="1" width="9.28125" style="0" customWidth="1"/>
    <col min="2" max="2" width="8.8515625" style="0" customWidth="1"/>
    <col min="3" max="3" width="7.00390625" style="0" customWidth="1"/>
    <col min="4" max="4" width="7.421875" style="21" customWidth="1"/>
    <col min="5" max="6" width="6.421875" style="21" customWidth="1"/>
    <col min="7" max="7" width="5.421875" style="21" customWidth="1"/>
    <col min="8" max="8" width="6.421875" style="21" customWidth="1"/>
    <col min="9" max="9" width="8.140625" style="21" customWidth="1"/>
    <col min="10" max="10" width="5.8515625" style="21" customWidth="1"/>
    <col min="11" max="11" width="7.28125" style="21" customWidth="1"/>
    <col min="12" max="12" width="8.8515625" style="0" customWidth="1"/>
    <col min="13" max="13" width="9.7109375" style="0" customWidth="1"/>
    <col min="14" max="14" width="16.00390625" style="0" customWidth="1"/>
    <col min="15" max="15" width="7.421875" style="0" customWidth="1"/>
    <col min="16" max="16" width="6.00390625" style="21" customWidth="1"/>
    <col min="17" max="17" width="7.28125" style="21" customWidth="1"/>
  </cols>
  <sheetData>
    <row r="1" spans="1:17" ht="18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  <c r="O1" s="81"/>
      <c r="P1" s="81"/>
      <c r="Q1" s="81"/>
    </row>
    <row r="2" spans="1:13" ht="18" hidden="1">
      <c r="A2" s="3"/>
      <c r="B2" s="2"/>
      <c r="C2" s="2"/>
      <c r="D2" s="20"/>
      <c r="E2" s="20"/>
      <c r="F2" s="20"/>
      <c r="G2" s="20"/>
      <c r="H2" s="20"/>
      <c r="I2" s="20"/>
      <c r="J2" s="20"/>
      <c r="K2" s="20"/>
      <c r="L2" s="2"/>
      <c r="M2" s="2"/>
    </row>
    <row r="3" spans="14:17" ht="12.75">
      <c r="N3" s="61" t="s">
        <v>30</v>
      </c>
      <c r="O3" s="90"/>
      <c r="P3" s="90"/>
      <c r="Q3" s="90"/>
    </row>
    <row r="4" spans="1:17" ht="12.75">
      <c r="A4" s="82" t="s">
        <v>1</v>
      </c>
      <c r="B4" s="82"/>
      <c r="C4" s="67"/>
      <c r="D4" s="65"/>
      <c r="E4" s="65"/>
      <c r="F4" s="65"/>
      <c r="G4" s="22"/>
      <c r="H4" s="55" t="s">
        <v>31</v>
      </c>
      <c r="I4" s="66"/>
      <c r="J4" s="65"/>
      <c r="K4" s="65"/>
      <c r="L4" s="89"/>
      <c r="M4" s="81"/>
      <c r="N4" s="81"/>
      <c r="O4" s="73"/>
      <c r="P4" s="73"/>
      <c r="Q4" s="73"/>
    </row>
    <row r="5" spans="12:17" ht="9.75" customHeight="1">
      <c r="L5" s="56"/>
      <c r="N5" s="59" t="s">
        <v>34</v>
      </c>
      <c r="O5" s="65"/>
      <c r="P5" s="65"/>
      <c r="Q5" s="65"/>
    </row>
    <row r="6" spans="1:17" ht="12.75" customHeight="1">
      <c r="A6" s="35" t="s">
        <v>35</v>
      </c>
      <c r="B6" s="8"/>
      <c r="C6" s="65"/>
      <c r="D6" s="65"/>
      <c r="E6" s="65"/>
      <c r="F6" s="65"/>
      <c r="G6" s="65"/>
      <c r="H6" s="65"/>
      <c r="I6" s="65"/>
      <c r="J6" s="65"/>
      <c r="K6" s="65"/>
      <c r="L6" s="57"/>
      <c r="M6" s="98"/>
      <c r="N6" s="99"/>
      <c r="O6" s="99"/>
      <c r="P6" s="99"/>
      <c r="Q6" s="99"/>
    </row>
    <row r="7" spans="1:17" ht="13.5" customHeight="1" thickBot="1">
      <c r="A7" s="12"/>
      <c r="B7" s="5"/>
      <c r="C7" s="5"/>
      <c r="D7" s="23"/>
      <c r="E7" s="23"/>
      <c r="F7" s="23"/>
      <c r="G7" s="23"/>
      <c r="H7" s="23"/>
      <c r="I7" s="23"/>
      <c r="J7" s="23"/>
      <c r="K7" s="23"/>
      <c r="L7" s="58"/>
      <c r="M7" s="100"/>
      <c r="N7" s="100"/>
      <c r="O7" s="100"/>
      <c r="P7" s="100"/>
      <c r="Q7" s="100"/>
    </row>
    <row r="8" spans="1:17" ht="15" thickBot="1" thickTop="1">
      <c r="A8" s="85" t="s">
        <v>12</v>
      </c>
      <c r="B8" s="85"/>
      <c r="C8" s="85"/>
      <c r="D8" s="85"/>
      <c r="E8" s="85"/>
      <c r="F8" s="85"/>
      <c r="G8" s="85"/>
      <c r="H8" s="85"/>
      <c r="I8" s="85"/>
      <c r="J8" s="85"/>
      <c r="K8" s="86"/>
      <c r="L8" s="9"/>
      <c r="M8" s="8"/>
      <c r="N8" s="8"/>
      <c r="O8" s="5"/>
      <c r="P8" s="23"/>
      <c r="Q8" s="23"/>
    </row>
    <row r="9" spans="1:17" ht="24" customHeight="1" thickTop="1">
      <c r="A9" s="10" t="s">
        <v>2</v>
      </c>
      <c r="B9" s="83" t="s">
        <v>3</v>
      </c>
      <c r="C9" s="84"/>
      <c r="D9" s="24" t="s">
        <v>4</v>
      </c>
      <c r="E9" s="28" t="s">
        <v>5</v>
      </c>
      <c r="F9" s="31" t="s">
        <v>6</v>
      </c>
      <c r="G9" s="28" t="s">
        <v>7</v>
      </c>
      <c r="H9" s="31" t="s">
        <v>8</v>
      </c>
      <c r="I9" s="28" t="s">
        <v>9</v>
      </c>
      <c r="J9" s="24" t="s">
        <v>11</v>
      </c>
      <c r="K9" s="32" t="s">
        <v>10</v>
      </c>
      <c r="L9" s="87" t="s">
        <v>13</v>
      </c>
      <c r="M9" s="88"/>
      <c r="N9" s="11" t="s">
        <v>14</v>
      </c>
      <c r="O9" s="36" t="s">
        <v>15</v>
      </c>
      <c r="P9" s="33" t="s">
        <v>16</v>
      </c>
      <c r="Q9" s="34" t="s">
        <v>17</v>
      </c>
    </row>
    <row r="10" spans="1:17" ht="19.5" customHeight="1">
      <c r="A10" s="17"/>
      <c r="B10" s="14"/>
      <c r="C10" s="15"/>
      <c r="D10" s="39"/>
      <c r="E10" s="39"/>
      <c r="F10" s="39"/>
      <c r="G10" s="39"/>
      <c r="H10" s="39"/>
      <c r="I10" s="39"/>
      <c r="J10" s="40"/>
      <c r="K10" s="41">
        <f>SUM(D10+E10+F10+G10+H10+I10+J10)</f>
        <v>0</v>
      </c>
      <c r="L10" s="74"/>
      <c r="M10" s="75"/>
      <c r="N10" s="42"/>
      <c r="O10" s="39"/>
      <c r="P10" s="64" t="str">
        <f>IF(O10&gt;0,0.52," ")</f>
        <v> </v>
      </c>
      <c r="Q10" s="40" t="str">
        <f>IF(O10&gt;0,O10*P10," ")</f>
        <v> </v>
      </c>
    </row>
    <row r="11" spans="1:17" ht="19.5" customHeight="1">
      <c r="A11" s="17"/>
      <c r="B11" s="14"/>
      <c r="C11" s="15"/>
      <c r="D11" s="39"/>
      <c r="E11" s="39"/>
      <c r="F11" s="39"/>
      <c r="G11" s="39"/>
      <c r="H11" s="39"/>
      <c r="I11" s="39"/>
      <c r="J11" s="40"/>
      <c r="K11" s="41">
        <f aca="true" t="shared" si="0" ref="K11:K25">SUM(D11+E11+F11+G11+H11+I11+J11)</f>
        <v>0</v>
      </c>
      <c r="L11" s="74"/>
      <c r="M11" s="75"/>
      <c r="N11" s="42"/>
      <c r="O11" s="39"/>
      <c r="P11" s="64" t="str">
        <f aca="true" t="shared" si="1" ref="P11:P34">IF(O11&gt;0,0.52," ")</f>
        <v> </v>
      </c>
      <c r="Q11" s="40" t="str">
        <f aca="true" t="shared" si="2" ref="Q11:Q25">IF(O11&gt;0,O11*P11," ")</f>
        <v> </v>
      </c>
    </row>
    <row r="12" spans="1:17" ht="19.5" customHeight="1">
      <c r="A12" s="17"/>
      <c r="B12" s="14"/>
      <c r="C12" s="15"/>
      <c r="D12" s="39"/>
      <c r="E12" s="39"/>
      <c r="F12" s="39"/>
      <c r="G12" s="39"/>
      <c r="H12" s="39"/>
      <c r="I12" s="39"/>
      <c r="J12" s="40"/>
      <c r="K12" s="41">
        <f t="shared" si="0"/>
        <v>0</v>
      </c>
      <c r="L12" s="74"/>
      <c r="M12" s="75"/>
      <c r="N12" s="42"/>
      <c r="O12" s="39"/>
      <c r="P12" s="64" t="str">
        <f t="shared" si="1"/>
        <v> </v>
      </c>
      <c r="Q12" s="40" t="str">
        <f t="shared" si="2"/>
        <v> </v>
      </c>
    </row>
    <row r="13" spans="1:17" ht="19.5" customHeight="1">
      <c r="A13" s="17"/>
      <c r="B13" s="14"/>
      <c r="C13" s="15"/>
      <c r="D13" s="39"/>
      <c r="E13" s="39"/>
      <c r="F13" s="39"/>
      <c r="G13" s="39"/>
      <c r="H13" s="39"/>
      <c r="I13" s="39"/>
      <c r="J13" s="40"/>
      <c r="K13" s="41">
        <f t="shared" si="0"/>
        <v>0</v>
      </c>
      <c r="L13" s="74"/>
      <c r="M13" s="75"/>
      <c r="N13" s="42"/>
      <c r="O13" s="39"/>
      <c r="P13" s="64" t="str">
        <f t="shared" si="1"/>
        <v> </v>
      </c>
      <c r="Q13" s="40" t="str">
        <f t="shared" si="2"/>
        <v> </v>
      </c>
    </row>
    <row r="14" spans="1:17" ht="19.5" customHeight="1">
      <c r="A14" s="17"/>
      <c r="B14" s="14"/>
      <c r="C14" s="15"/>
      <c r="D14" s="39"/>
      <c r="E14" s="39"/>
      <c r="F14" s="39"/>
      <c r="G14" s="39"/>
      <c r="H14" s="39"/>
      <c r="I14" s="39"/>
      <c r="J14" s="40"/>
      <c r="K14" s="41">
        <f t="shared" si="0"/>
        <v>0</v>
      </c>
      <c r="L14" s="74"/>
      <c r="M14" s="75"/>
      <c r="N14" s="42"/>
      <c r="O14" s="39"/>
      <c r="P14" s="64" t="str">
        <f t="shared" si="1"/>
        <v> </v>
      </c>
      <c r="Q14" s="40" t="str">
        <f t="shared" si="2"/>
        <v> </v>
      </c>
    </row>
    <row r="15" spans="1:17" ht="19.5" customHeight="1">
      <c r="A15" s="17"/>
      <c r="B15" s="14"/>
      <c r="C15" s="15"/>
      <c r="D15" s="39"/>
      <c r="E15" s="39"/>
      <c r="F15" s="39"/>
      <c r="G15" s="39"/>
      <c r="H15" s="39"/>
      <c r="I15" s="39"/>
      <c r="J15" s="40"/>
      <c r="K15" s="41">
        <f t="shared" si="0"/>
        <v>0</v>
      </c>
      <c r="L15" s="74"/>
      <c r="M15" s="75"/>
      <c r="N15" s="42"/>
      <c r="O15" s="39"/>
      <c r="P15" s="64" t="str">
        <f t="shared" si="1"/>
        <v> </v>
      </c>
      <c r="Q15" s="40" t="str">
        <f t="shared" si="2"/>
        <v> </v>
      </c>
    </row>
    <row r="16" spans="1:17" ht="19.5" customHeight="1">
      <c r="A16" s="17"/>
      <c r="B16" s="14"/>
      <c r="C16" s="15"/>
      <c r="D16" s="39"/>
      <c r="E16" s="39"/>
      <c r="F16" s="39"/>
      <c r="G16" s="39"/>
      <c r="H16" s="39"/>
      <c r="I16" s="39"/>
      <c r="J16" s="40"/>
      <c r="K16" s="41">
        <f t="shared" si="0"/>
        <v>0</v>
      </c>
      <c r="L16" s="74"/>
      <c r="M16" s="75"/>
      <c r="N16" s="42"/>
      <c r="O16" s="39"/>
      <c r="P16" s="64" t="str">
        <f t="shared" si="1"/>
        <v> </v>
      </c>
      <c r="Q16" s="40" t="str">
        <f t="shared" si="2"/>
        <v> </v>
      </c>
    </row>
    <row r="17" spans="1:17" ht="19.5" customHeight="1">
      <c r="A17" s="17"/>
      <c r="B17" s="14"/>
      <c r="C17" s="15"/>
      <c r="D17" s="39"/>
      <c r="E17" s="39"/>
      <c r="F17" s="39"/>
      <c r="G17" s="39"/>
      <c r="H17" s="39"/>
      <c r="I17" s="39"/>
      <c r="J17" s="40"/>
      <c r="K17" s="41">
        <f t="shared" si="0"/>
        <v>0</v>
      </c>
      <c r="L17" s="74"/>
      <c r="M17" s="75"/>
      <c r="N17" s="42"/>
      <c r="O17" s="39"/>
      <c r="P17" s="64" t="str">
        <f t="shared" si="1"/>
        <v> </v>
      </c>
      <c r="Q17" s="40" t="str">
        <f t="shared" si="2"/>
        <v> </v>
      </c>
    </row>
    <row r="18" spans="1:17" ht="19.5" customHeight="1">
      <c r="A18" s="17"/>
      <c r="B18" s="14"/>
      <c r="C18" s="15"/>
      <c r="D18" s="39"/>
      <c r="E18" s="39"/>
      <c r="F18" s="39"/>
      <c r="G18" s="39"/>
      <c r="H18" s="39"/>
      <c r="I18" s="39"/>
      <c r="J18" s="40"/>
      <c r="K18" s="41">
        <f t="shared" si="0"/>
        <v>0</v>
      </c>
      <c r="L18" s="74"/>
      <c r="M18" s="75"/>
      <c r="N18" s="42"/>
      <c r="O18" s="39"/>
      <c r="P18" s="64" t="str">
        <f t="shared" si="1"/>
        <v> </v>
      </c>
      <c r="Q18" s="40" t="str">
        <f t="shared" si="2"/>
        <v> </v>
      </c>
    </row>
    <row r="19" spans="1:17" ht="19.5" customHeight="1">
      <c r="A19" s="17"/>
      <c r="B19" s="14"/>
      <c r="C19" s="15"/>
      <c r="D19" s="39"/>
      <c r="E19" s="39"/>
      <c r="F19" s="39"/>
      <c r="G19" s="39"/>
      <c r="H19" s="39"/>
      <c r="I19" s="39"/>
      <c r="J19" s="40"/>
      <c r="K19" s="41">
        <f t="shared" si="0"/>
        <v>0</v>
      </c>
      <c r="L19" s="74"/>
      <c r="M19" s="75"/>
      <c r="N19" s="42"/>
      <c r="O19" s="39"/>
      <c r="P19" s="64" t="str">
        <f t="shared" si="1"/>
        <v> </v>
      </c>
      <c r="Q19" s="40" t="str">
        <f t="shared" si="2"/>
        <v> </v>
      </c>
    </row>
    <row r="20" spans="1:17" ht="19.5" customHeight="1">
      <c r="A20" s="17"/>
      <c r="B20" s="14"/>
      <c r="C20" s="15"/>
      <c r="D20" s="39"/>
      <c r="E20" s="39"/>
      <c r="F20" s="39"/>
      <c r="G20" s="39"/>
      <c r="H20" s="39"/>
      <c r="I20" s="39"/>
      <c r="J20" s="40"/>
      <c r="K20" s="41">
        <f t="shared" si="0"/>
        <v>0</v>
      </c>
      <c r="L20" s="74"/>
      <c r="M20" s="75"/>
      <c r="N20" s="42"/>
      <c r="O20" s="39"/>
      <c r="P20" s="64" t="str">
        <f t="shared" si="1"/>
        <v> </v>
      </c>
      <c r="Q20" s="40" t="str">
        <f>IF(O20&gt;0,O20*P20," ")</f>
        <v> </v>
      </c>
    </row>
    <row r="21" spans="1:17" ht="19.5" customHeight="1">
      <c r="A21" s="17"/>
      <c r="B21" s="14"/>
      <c r="C21" s="15"/>
      <c r="D21" s="39"/>
      <c r="E21" s="39"/>
      <c r="F21" s="39"/>
      <c r="G21" s="39"/>
      <c r="H21" s="39"/>
      <c r="I21" s="39"/>
      <c r="J21" s="40"/>
      <c r="K21" s="41">
        <f t="shared" si="0"/>
        <v>0</v>
      </c>
      <c r="L21" s="74"/>
      <c r="M21" s="75"/>
      <c r="N21" s="42"/>
      <c r="O21" s="39"/>
      <c r="P21" s="64" t="str">
        <f t="shared" si="1"/>
        <v> </v>
      </c>
      <c r="Q21" s="40" t="str">
        <f t="shared" si="2"/>
        <v> </v>
      </c>
    </row>
    <row r="22" spans="1:17" ht="19.5" customHeight="1">
      <c r="A22" s="17"/>
      <c r="B22" s="14"/>
      <c r="C22" s="15"/>
      <c r="D22" s="39"/>
      <c r="E22" s="39"/>
      <c r="F22" s="39"/>
      <c r="G22" s="39"/>
      <c r="H22" s="39"/>
      <c r="I22" s="39"/>
      <c r="J22" s="40"/>
      <c r="K22" s="41">
        <f t="shared" si="0"/>
        <v>0</v>
      </c>
      <c r="L22" s="74"/>
      <c r="M22" s="75"/>
      <c r="N22" s="42"/>
      <c r="O22" s="39"/>
      <c r="P22" s="64" t="str">
        <f t="shared" si="1"/>
        <v> </v>
      </c>
      <c r="Q22" s="40" t="str">
        <f t="shared" si="2"/>
        <v> </v>
      </c>
    </row>
    <row r="23" spans="1:17" ht="19.5" customHeight="1">
      <c r="A23" s="17"/>
      <c r="B23" s="14"/>
      <c r="C23" s="15"/>
      <c r="D23" s="39"/>
      <c r="E23" s="39"/>
      <c r="F23" s="39"/>
      <c r="G23" s="39"/>
      <c r="H23" s="39"/>
      <c r="I23" s="39"/>
      <c r="J23" s="40"/>
      <c r="K23" s="41">
        <f t="shared" si="0"/>
        <v>0</v>
      </c>
      <c r="L23" s="74"/>
      <c r="M23" s="75"/>
      <c r="N23" s="42"/>
      <c r="O23" s="39"/>
      <c r="P23" s="64" t="str">
        <f t="shared" si="1"/>
        <v> </v>
      </c>
      <c r="Q23" s="40" t="str">
        <f t="shared" si="2"/>
        <v> </v>
      </c>
    </row>
    <row r="24" spans="1:17" ht="19.5" customHeight="1">
      <c r="A24" s="17"/>
      <c r="B24" s="14"/>
      <c r="C24" s="15"/>
      <c r="D24" s="39"/>
      <c r="E24" s="39"/>
      <c r="F24" s="39"/>
      <c r="G24" s="39"/>
      <c r="H24" s="39"/>
      <c r="I24" s="39"/>
      <c r="J24" s="40"/>
      <c r="K24" s="41">
        <f t="shared" si="0"/>
        <v>0</v>
      </c>
      <c r="L24" s="74"/>
      <c r="M24" s="75"/>
      <c r="N24" s="42"/>
      <c r="O24" s="39"/>
      <c r="P24" s="64" t="str">
        <f t="shared" si="1"/>
        <v> </v>
      </c>
      <c r="Q24" s="40" t="str">
        <f t="shared" si="2"/>
        <v> </v>
      </c>
    </row>
    <row r="25" spans="1:17" ht="19.5" customHeight="1">
      <c r="A25" s="17"/>
      <c r="B25" s="14"/>
      <c r="C25" s="15"/>
      <c r="D25" s="39"/>
      <c r="E25" s="39"/>
      <c r="F25" s="39"/>
      <c r="G25" s="39"/>
      <c r="H25" s="39"/>
      <c r="I25" s="39"/>
      <c r="J25" s="40"/>
      <c r="K25" s="41">
        <f t="shared" si="0"/>
        <v>0</v>
      </c>
      <c r="L25" s="74"/>
      <c r="M25" s="75"/>
      <c r="N25" s="42"/>
      <c r="O25" s="39"/>
      <c r="P25" s="64" t="str">
        <f t="shared" si="1"/>
        <v> </v>
      </c>
      <c r="Q25" s="40" t="str">
        <f t="shared" si="2"/>
        <v> </v>
      </c>
    </row>
    <row r="26" spans="1:17" ht="12.75" hidden="1">
      <c r="A26" s="15"/>
      <c r="B26" s="14"/>
      <c r="C26" s="15"/>
      <c r="D26" s="39"/>
      <c r="E26" s="39"/>
      <c r="F26" s="39"/>
      <c r="G26" s="39"/>
      <c r="H26" s="39"/>
      <c r="I26" s="39"/>
      <c r="J26" s="40"/>
      <c r="K26" s="41"/>
      <c r="L26" s="51"/>
      <c r="M26" s="52"/>
      <c r="N26" s="53"/>
      <c r="O26" s="39"/>
      <c r="P26" s="64" t="str">
        <f t="shared" si="1"/>
        <v> </v>
      </c>
      <c r="Q26" s="40" t="e">
        <f aca="true" t="shared" si="3" ref="Q26:Q33">O26*P26</f>
        <v>#VALUE!</v>
      </c>
    </row>
    <row r="27" spans="1:17" ht="12.75" hidden="1">
      <c r="A27" s="15"/>
      <c r="B27" s="14"/>
      <c r="C27" s="15"/>
      <c r="D27" s="39"/>
      <c r="E27" s="39"/>
      <c r="F27" s="39"/>
      <c r="G27" s="39"/>
      <c r="H27" s="39"/>
      <c r="I27" s="39"/>
      <c r="J27" s="40"/>
      <c r="K27" s="41"/>
      <c r="L27" s="51"/>
      <c r="M27" s="52"/>
      <c r="N27" s="53"/>
      <c r="O27" s="39"/>
      <c r="P27" s="64" t="str">
        <f t="shared" si="1"/>
        <v> </v>
      </c>
      <c r="Q27" s="40" t="e">
        <f t="shared" si="3"/>
        <v>#VALUE!</v>
      </c>
    </row>
    <row r="28" spans="1:17" ht="12.75" hidden="1">
      <c r="A28" s="15"/>
      <c r="B28" s="14"/>
      <c r="C28" s="15"/>
      <c r="D28" s="39"/>
      <c r="E28" s="39"/>
      <c r="F28" s="39"/>
      <c r="G28" s="39"/>
      <c r="H28" s="39"/>
      <c r="I28" s="39"/>
      <c r="J28" s="40"/>
      <c r="K28" s="41"/>
      <c r="L28" s="51"/>
      <c r="M28" s="52"/>
      <c r="N28" s="53"/>
      <c r="O28" s="39"/>
      <c r="P28" s="64" t="str">
        <f t="shared" si="1"/>
        <v> </v>
      </c>
      <c r="Q28" s="40" t="e">
        <f t="shared" si="3"/>
        <v>#VALUE!</v>
      </c>
    </row>
    <row r="29" spans="1:17" ht="12.75" hidden="1">
      <c r="A29" s="15"/>
      <c r="B29" s="14"/>
      <c r="C29" s="15"/>
      <c r="D29" s="39"/>
      <c r="E29" s="39"/>
      <c r="F29" s="39"/>
      <c r="G29" s="39"/>
      <c r="H29" s="39"/>
      <c r="I29" s="39"/>
      <c r="J29" s="40"/>
      <c r="K29" s="41"/>
      <c r="L29" s="51"/>
      <c r="M29" s="52"/>
      <c r="N29" s="53"/>
      <c r="O29" s="39"/>
      <c r="P29" s="64" t="str">
        <f t="shared" si="1"/>
        <v> </v>
      </c>
      <c r="Q29" s="40" t="e">
        <f t="shared" si="3"/>
        <v>#VALUE!</v>
      </c>
    </row>
    <row r="30" spans="1:17" ht="12.75" hidden="1">
      <c r="A30" s="15"/>
      <c r="B30" s="14"/>
      <c r="C30" s="15"/>
      <c r="D30" s="39"/>
      <c r="E30" s="39"/>
      <c r="F30" s="39"/>
      <c r="G30" s="39"/>
      <c r="H30" s="39"/>
      <c r="I30" s="39"/>
      <c r="J30" s="40"/>
      <c r="K30" s="41"/>
      <c r="L30" s="51"/>
      <c r="M30" s="52"/>
      <c r="N30" s="53"/>
      <c r="O30" s="39"/>
      <c r="P30" s="64" t="str">
        <f t="shared" si="1"/>
        <v> </v>
      </c>
      <c r="Q30" s="40" t="e">
        <f t="shared" si="3"/>
        <v>#VALUE!</v>
      </c>
    </row>
    <row r="31" spans="1:17" ht="12.75" hidden="1">
      <c r="A31" s="15"/>
      <c r="B31" s="14"/>
      <c r="C31" s="15"/>
      <c r="D31" s="39"/>
      <c r="E31" s="39"/>
      <c r="F31" s="39"/>
      <c r="G31" s="39"/>
      <c r="H31" s="39"/>
      <c r="I31" s="39"/>
      <c r="J31" s="40"/>
      <c r="K31" s="41"/>
      <c r="L31" s="51"/>
      <c r="M31" s="52"/>
      <c r="N31" s="53"/>
      <c r="O31" s="39"/>
      <c r="P31" s="64" t="str">
        <f t="shared" si="1"/>
        <v> </v>
      </c>
      <c r="Q31" s="40" t="e">
        <f t="shared" si="3"/>
        <v>#VALUE!</v>
      </c>
    </row>
    <row r="32" spans="1:17" ht="12.75" hidden="1">
      <c r="A32" s="15"/>
      <c r="B32" s="14"/>
      <c r="C32" s="15"/>
      <c r="D32" s="39"/>
      <c r="E32" s="39"/>
      <c r="F32" s="39"/>
      <c r="G32" s="39"/>
      <c r="H32" s="39"/>
      <c r="I32" s="39"/>
      <c r="J32" s="40"/>
      <c r="K32" s="41"/>
      <c r="L32" s="51"/>
      <c r="M32" s="52"/>
      <c r="N32" s="53"/>
      <c r="O32" s="39"/>
      <c r="P32" s="64" t="str">
        <f t="shared" si="1"/>
        <v> </v>
      </c>
      <c r="Q32" s="40" t="e">
        <f t="shared" si="3"/>
        <v>#VALUE!</v>
      </c>
    </row>
    <row r="33" spans="1:17" ht="12.75" hidden="1">
      <c r="A33" s="15"/>
      <c r="B33" s="14"/>
      <c r="C33" s="15"/>
      <c r="D33" s="39"/>
      <c r="E33" s="39"/>
      <c r="F33" s="39"/>
      <c r="G33" s="39"/>
      <c r="H33" s="39"/>
      <c r="I33" s="39"/>
      <c r="J33" s="40"/>
      <c r="K33" s="41"/>
      <c r="L33" s="51"/>
      <c r="M33" s="52"/>
      <c r="N33" s="53"/>
      <c r="O33" s="39"/>
      <c r="P33" s="64" t="str">
        <f t="shared" si="1"/>
        <v> </v>
      </c>
      <c r="Q33" s="40" t="e">
        <f t="shared" si="3"/>
        <v>#VALUE!</v>
      </c>
    </row>
    <row r="34" spans="1:17" ht="19.5" customHeight="1">
      <c r="A34" s="68" t="s">
        <v>32</v>
      </c>
      <c r="B34" s="68"/>
      <c r="C34" s="69"/>
      <c r="D34" s="45"/>
      <c r="E34" s="54"/>
      <c r="F34" s="45"/>
      <c r="G34" s="54"/>
      <c r="H34" s="45"/>
      <c r="I34" s="54"/>
      <c r="J34" s="45"/>
      <c r="K34" s="41">
        <f>SUM(K10:K25)</f>
        <v>0</v>
      </c>
      <c r="L34" s="70" t="s">
        <v>27</v>
      </c>
      <c r="M34" s="71"/>
      <c r="N34" s="72"/>
      <c r="O34" s="45"/>
      <c r="P34" s="64" t="str">
        <f t="shared" si="1"/>
        <v> </v>
      </c>
      <c r="Q34" s="40">
        <f>SUM(Q10:Q25)</f>
        <v>0</v>
      </c>
    </row>
    <row r="35" spans="2:17" ht="12.75">
      <c r="B35" s="6" t="s">
        <v>18</v>
      </c>
      <c r="D35" s="47" t="s">
        <v>20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7"/>
      <c r="P35" s="46"/>
      <c r="Q35" s="46"/>
    </row>
    <row r="36" spans="2:17" ht="12.75">
      <c r="B36" s="6"/>
      <c r="D36" s="47" t="s">
        <v>19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7"/>
      <c r="P36" s="46"/>
      <c r="Q36" s="46"/>
    </row>
    <row r="37" spans="2:17" ht="15" customHeight="1">
      <c r="B37" s="56"/>
      <c r="C37" s="56"/>
      <c r="D37" s="60"/>
      <c r="E37" s="60"/>
      <c r="F37" s="60"/>
      <c r="G37" s="60"/>
      <c r="H37" s="46"/>
      <c r="I37" s="91" t="s">
        <v>36</v>
      </c>
      <c r="J37" s="92"/>
      <c r="K37" s="92"/>
      <c r="L37" s="92"/>
      <c r="M37" s="92"/>
      <c r="N37" s="46"/>
      <c r="O37" s="47" t="s">
        <v>21</v>
      </c>
      <c r="P37" s="46"/>
      <c r="Q37" s="45">
        <f>SUM(K34)</f>
        <v>0</v>
      </c>
    </row>
    <row r="38" spans="1:17" ht="15" customHeight="1">
      <c r="A38" s="6" t="s">
        <v>33</v>
      </c>
      <c r="D38" s="46"/>
      <c r="E38" s="46"/>
      <c r="F38" s="46"/>
      <c r="G38" s="46"/>
      <c r="H38" s="46"/>
      <c r="I38" s="92"/>
      <c r="J38" s="92"/>
      <c r="K38" s="92"/>
      <c r="L38" s="92"/>
      <c r="M38" s="92"/>
      <c r="N38" s="46"/>
      <c r="O38" s="47" t="s">
        <v>22</v>
      </c>
      <c r="P38" s="46"/>
      <c r="Q38" s="49">
        <f>SUM(Q34)</f>
        <v>0</v>
      </c>
    </row>
    <row r="39" spans="1:17" ht="12.75">
      <c r="A39" s="6" t="s">
        <v>24</v>
      </c>
      <c r="C39" s="4"/>
      <c r="D39" s="50"/>
      <c r="E39" s="50"/>
      <c r="F39" s="50"/>
      <c r="G39" s="50"/>
      <c r="H39" s="50"/>
      <c r="I39" s="50"/>
      <c r="J39" s="46"/>
      <c r="K39" s="50"/>
      <c r="L39" s="50"/>
      <c r="M39" s="50"/>
      <c r="N39" s="50"/>
      <c r="O39" s="47" t="s">
        <v>23</v>
      </c>
      <c r="P39" s="46"/>
      <c r="Q39" s="49">
        <f>SUM(Q37:Q38)</f>
        <v>0</v>
      </c>
    </row>
    <row r="40" spans="5:12" ht="12.75">
      <c r="E40" s="29" t="s">
        <v>25</v>
      </c>
      <c r="F40" s="29"/>
      <c r="L40" s="13" t="s">
        <v>26</v>
      </c>
    </row>
    <row r="41" spans="1:17" ht="12.75">
      <c r="A41" s="8"/>
      <c r="B41" s="8"/>
      <c r="C41" s="8"/>
      <c r="D41" s="22"/>
      <c r="E41" s="62"/>
      <c r="F41" s="62"/>
      <c r="G41" s="22"/>
      <c r="H41" s="22"/>
      <c r="I41" s="22"/>
      <c r="J41" s="22"/>
      <c r="K41" s="22"/>
      <c r="L41" s="63"/>
      <c r="M41" s="8"/>
      <c r="N41" s="8"/>
      <c r="O41" s="8"/>
      <c r="P41" s="22"/>
      <c r="Q41" s="22"/>
    </row>
    <row r="42" spans="1:17" ht="18">
      <c r="A42" s="79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1"/>
      <c r="O42" s="81"/>
      <c r="P42" s="81"/>
      <c r="Q42" s="81"/>
    </row>
    <row r="43" spans="1:17" ht="15.75">
      <c r="A43" s="79" t="s">
        <v>0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5" spans="1:17" ht="12.75">
      <c r="A45" s="82" t="s">
        <v>1</v>
      </c>
      <c r="B45" s="82"/>
      <c r="C45" s="1"/>
      <c r="E45" s="25"/>
      <c r="F45" s="25"/>
      <c r="G45" s="25"/>
      <c r="H45" s="25"/>
      <c r="I45" s="25"/>
      <c r="J45" s="27"/>
      <c r="L45" s="77" t="s">
        <v>30</v>
      </c>
      <c r="M45" s="78"/>
      <c r="N45" s="78"/>
      <c r="O45" s="65"/>
      <c r="P45" s="65"/>
      <c r="Q45" s="65"/>
    </row>
    <row r="46" spans="13:17" ht="9.75" customHeight="1">
      <c r="M46" s="101" t="s">
        <v>34</v>
      </c>
      <c r="N46" s="102"/>
      <c r="O46" s="76"/>
      <c r="P46" s="76"/>
      <c r="Q46" s="76"/>
    </row>
    <row r="47" spans="1:17" ht="12.75">
      <c r="A47" s="35" t="s">
        <v>35</v>
      </c>
      <c r="B47" s="8"/>
      <c r="C47" s="8"/>
      <c r="D47" s="22"/>
      <c r="E47" s="25"/>
      <c r="F47" s="22"/>
      <c r="G47" s="22"/>
      <c r="H47" s="22"/>
      <c r="I47" s="22"/>
      <c r="J47" s="22"/>
      <c r="K47" s="22"/>
      <c r="L47" s="8"/>
      <c r="M47" s="8"/>
      <c r="N47" s="8"/>
      <c r="O47" s="8"/>
      <c r="Q47" s="25"/>
    </row>
    <row r="48" spans="1:17" ht="13.5" thickBot="1">
      <c r="A48" s="12"/>
      <c r="B48" s="5"/>
      <c r="C48" s="5"/>
      <c r="D48" s="23"/>
      <c r="E48" s="23"/>
      <c r="F48" s="30"/>
      <c r="G48" s="30"/>
      <c r="H48" s="30"/>
      <c r="I48" s="30"/>
      <c r="J48" s="30"/>
      <c r="K48" s="30"/>
      <c r="L48" s="7"/>
      <c r="M48" s="7"/>
      <c r="N48" s="7"/>
      <c r="O48" s="7"/>
      <c r="P48" s="30"/>
      <c r="Q48" s="30"/>
    </row>
    <row r="49" spans="1:15" ht="15" thickBot="1" thickTop="1">
      <c r="A49" s="85" t="s">
        <v>12</v>
      </c>
      <c r="B49" s="85"/>
      <c r="C49" s="85"/>
      <c r="D49" s="85"/>
      <c r="E49" s="85"/>
      <c r="F49" s="85"/>
      <c r="G49" s="85"/>
      <c r="H49" s="85"/>
      <c r="I49" s="85"/>
      <c r="J49" s="85"/>
      <c r="K49" s="86"/>
      <c r="L49" s="9"/>
      <c r="M49" s="9"/>
      <c r="N49" s="9"/>
      <c r="O49" s="9"/>
    </row>
    <row r="50" spans="1:17" ht="24.75" thickTop="1">
      <c r="A50" s="10" t="s">
        <v>2</v>
      </c>
      <c r="B50" s="83" t="s">
        <v>3</v>
      </c>
      <c r="C50" s="84"/>
      <c r="D50" s="24" t="s">
        <v>4</v>
      </c>
      <c r="E50" s="28" t="s">
        <v>5</v>
      </c>
      <c r="F50" s="31" t="s">
        <v>6</v>
      </c>
      <c r="G50" s="28" t="s">
        <v>7</v>
      </c>
      <c r="H50" s="31" t="s">
        <v>8</v>
      </c>
      <c r="I50" s="28" t="s">
        <v>9</v>
      </c>
      <c r="J50" s="24" t="s">
        <v>11</v>
      </c>
      <c r="K50" s="32" t="s">
        <v>10</v>
      </c>
      <c r="L50" s="85" t="s">
        <v>13</v>
      </c>
      <c r="M50" s="95"/>
      <c r="N50" s="16" t="s">
        <v>14</v>
      </c>
      <c r="O50" s="36" t="s">
        <v>15</v>
      </c>
      <c r="P50" s="33" t="s">
        <v>16</v>
      </c>
      <c r="Q50" s="34" t="s">
        <v>17</v>
      </c>
    </row>
    <row r="51" spans="1:17" ht="19.5" customHeight="1">
      <c r="A51" s="17"/>
      <c r="B51" s="18"/>
      <c r="C51" s="19"/>
      <c r="D51" s="37"/>
      <c r="E51" s="37"/>
      <c r="F51" s="37"/>
      <c r="G51" s="37"/>
      <c r="H51" s="37"/>
      <c r="I51" s="39"/>
      <c r="J51" s="40"/>
      <c r="K51" s="41">
        <f>SUM(D51:J51)</f>
        <v>0</v>
      </c>
      <c r="L51" s="74"/>
      <c r="M51" s="75"/>
      <c r="N51" s="42"/>
      <c r="O51" s="39"/>
      <c r="P51" s="39" t="str">
        <f>IF(O51&gt;0,0.52," ")</f>
        <v> </v>
      </c>
      <c r="Q51" s="40" t="str">
        <f>IF(O51&gt;0,O51*P51," ")</f>
        <v> </v>
      </c>
    </row>
    <row r="52" spans="1:17" ht="19.5" customHeight="1">
      <c r="A52" s="17"/>
      <c r="B52" s="18"/>
      <c r="C52" s="19"/>
      <c r="D52" s="37"/>
      <c r="E52" s="37"/>
      <c r="F52" s="37"/>
      <c r="G52" s="37"/>
      <c r="H52" s="37"/>
      <c r="I52" s="39"/>
      <c r="J52" s="40"/>
      <c r="K52" s="41">
        <f aca="true" t="shared" si="4" ref="K52:K64">SUM(D52:J52)</f>
        <v>0</v>
      </c>
      <c r="L52" s="74"/>
      <c r="M52" s="75"/>
      <c r="N52" s="42"/>
      <c r="O52" s="39"/>
      <c r="P52" s="39" t="str">
        <f aca="true" t="shared" si="5" ref="P52:P64">IF(O52&gt;0,0.52," ")</f>
        <v> </v>
      </c>
      <c r="Q52" s="40" t="str">
        <f aca="true" t="shared" si="6" ref="Q52:Q64">IF(O52&gt;0,O52*P52," ")</f>
        <v> </v>
      </c>
    </row>
    <row r="53" spans="1:17" ht="19.5" customHeight="1">
      <c r="A53" s="17"/>
      <c r="B53" s="18"/>
      <c r="C53" s="19"/>
      <c r="D53" s="37"/>
      <c r="E53" s="37"/>
      <c r="F53" s="37"/>
      <c r="G53" s="37"/>
      <c r="H53" s="37"/>
      <c r="I53" s="39"/>
      <c r="J53" s="40"/>
      <c r="K53" s="41">
        <f t="shared" si="4"/>
        <v>0</v>
      </c>
      <c r="L53" s="74"/>
      <c r="M53" s="75"/>
      <c r="N53" s="42"/>
      <c r="O53" s="39"/>
      <c r="P53" s="39" t="str">
        <f t="shared" si="5"/>
        <v> </v>
      </c>
      <c r="Q53" s="40" t="str">
        <f t="shared" si="6"/>
        <v> </v>
      </c>
    </row>
    <row r="54" spans="1:17" ht="19.5" customHeight="1">
      <c r="A54" s="17"/>
      <c r="B54" s="18"/>
      <c r="C54" s="19"/>
      <c r="D54" s="37"/>
      <c r="E54" s="37"/>
      <c r="F54" s="37"/>
      <c r="G54" s="37"/>
      <c r="H54" s="37"/>
      <c r="I54" s="39"/>
      <c r="J54" s="40"/>
      <c r="K54" s="41">
        <f t="shared" si="4"/>
        <v>0</v>
      </c>
      <c r="L54" s="74"/>
      <c r="M54" s="75"/>
      <c r="N54" s="42"/>
      <c r="O54" s="39"/>
      <c r="P54" s="39" t="str">
        <f t="shared" si="5"/>
        <v> </v>
      </c>
      <c r="Q54" s="40" t="str">
        <f t="shared" si="6"/>
        <v> </v>
      </c>
    </row>
    <row r="55" spans="1:17" ht="19.5" customHeight="1">
      <c r="A55" s="17"/>
      <c r="B55" s="18"/>
      <c r="C55" s="19"/>
      <c r="D55" s="37"/>
      <c r="E55" s="37"/>
      <c r="F55" s="37"/>
      <c r="G55" s="37"/>
      <c r="H55" s="37"/>
      <c r="I55" s="39"/>
      <c r="J55" s="40"/>
      <c r="K55" s="41">
        <f t="shared" si="4"/>
        <v>0</v>
      </c>
      <c r="L55" s="74"/>
      <c r="M55" s="75"/>
      <c r="N55" s="42"/>
      <c r="O55" s="39"/>
      <c r="P55" s="39" t="str">
        <f t="shared" si="5"/>
        <v> </v>
      </c>
      <c r="Q55" s="40" t="str">
        <f t="shared" si="6"/>
        <v> </v>
      </c>
    </row>
    <row r="56" spans="1:17" ht="19.5" customHeight="1">
      <c r="A56" s="17"/>
      <c r="B56" s="18"/>
      <c r="C56" s="19"/>
      <c r="D56" s="37"/>
      <c r="E56" s="37"/>
      <c r="F56" s="37"/>
      <c r="G56" s="37"/>
      <c r="H56" s="37"/>
      <c r="I56" s="39"/>
      <c r="J56" s="40"/>
      <c r="K56" s="41">
        <f t="shared" si="4"/>
        <v>0</v>
      </c>
      <c r="L56" s="74"/>
      <c r="M56" s="75"/>
      <c r="N56" s="42"/>
      <c r="O56" s="39"/>
      <c r="P56" s="39" t="str">
        <f t="shared" si="5"/>
        <v> </v>
      </c>
      <c r="Q56" s="40" t="str">
        <f t="shared" si="6"/>
        <v> </v>
      </c>
    </row>
    <row r="57" spans="1:17" ht="19.5" customHeight="1">
      <c r="A57" s="17"/>
      <c r="B57" s="18"/>
      <c r="C57" s="19"/>
      <c r="D57" s="37"/>
      <c r="E57" s="37"/>
      <c r="F57" s="37"/>
      <c r="G57" s="37"/>
      <c r="H57" s="37"/>
      <c r="I57" s="39"/>
      <c r="J57" s="40"/>
      <c r="K57" s="41">
        <f t="shared" si="4"/>
        <v>0</v>
      </c>
      <c r="L57" s="74"/>
      <c r="M57" s="75"/>
      <c r="N57" s="42"/>
      <c r="O57" s="39"/>
      <c r="P57" s="39" t="str">
        <f t="shared" si="5"/>
        <v> </v>
      </c>
      <c r="Q57" s="40" t="str">
        <f t="shared" si="6"/>
        <v> </v>
      </c>
    </row>
    <row r="58" spans="1:17" ht="19.5" customHeight="1">
      <c r="A58" s="17"/>
      <c r="B58" s="18"/>
      <c r="C58" s="19"/>
      <c r="D58" s="37"/>
      <c r="E58" s="37"/>
      <c r="F58" s="37"/>
      <c r="G58" s="37"/>
      <c r="H58" s="37"/>
      <c r="I58" s="39"/>
      <c r="J58" s="40"/>
      <c r="K58" s="41">
        <f t="shared" si="4"/>
        <v>0</v>
      </c>
      <c r="L58" s="74"/>
      <c r="M58" s="75"/>
      <c r="N58" s="42"/>
      <c r="O58" s="39"/>
      <c r="P58" s="39" t="str">
        <f t="shared" si="5"/>
        <v> </v>
      </c>
      <c r="Q58" s="40" t="str">
        <f t="shared" si="6"/>
        <v> </v>
      </c>
    </row>
    <row r="59" spans="1:17" ht="19.5" customHeight="1">
      <c r="A59" s="17"/>
      <c r="B59" s="18"/>
      <c r="C59" s="19"/>
      <c r="D59" s="37"/>
      <c r="E59" s="37"/>
      <c r="F59" s="37"/>
      <c r="G59" s="37"/>
      <c r="H59" s="37"/>
      <c r="I59" s="39"/>
      <c r="J59" s="40"/>
      <c r="K59" s="41">
        <f t="shared" si="4"/>
        <v>0</v>
      </c>
      <c r="L59" s="74"/>
      <c r="M59" s="75"/>
      <c r="N59" s="42"/>
      <c r="O59" s="39"/>
      <c r="P59" s="39" t="str">
        <f t="shared" si="5"/>
        <v> </v>
      </c>
      <c r="Q59" s="40" t="str">
        <f t="shared" si="6"/>
        <v> </v>
      </c>
    </row>
    <row r="60" spans="1:17" ht="19.5" customHeight="1">
      <c r="A60" s="17"/>
      <c r="B60" s="18"/>
      <c r="C60" s="19"/>
      <c r="D60" s="37"/>
      <c r="E60" s="37"/>
      <c r="F60" s="37"/>
      <c r="G60" s="37"/>
      <c r="H60" s="37"/>
      <c r="I60" s="39"/>
      <c r="J60" s="40"/>
      <c r="K60" s="41">
        <f t="shared" si="4"/>
        <v>0</v>
      </c>
      <c r="L60" s="74"/>
      <c r="M60" s="75"/>
      <c r="N60" s="42"/>
      <c r="O60" s="39"/>
      <c r="P60" s="39" t="str">
        <f t="shared" si="5"/>
        <v> </v>
      </c>
      <c r="Q60" s="40" t="str">
        <f t="shared" si="6"/>
        <v> </v>
      </c>
    </row>
    <row r="61" spans="1:17" ht="19.5" customHeight="1">
      <c r="A61" s="17"/>
      <c r="B61" s="18"/>
      <c r="C61" s="19"/>
      <c r="D61" s="37"/>
      <c r="E61" s="37"/>
      <c r="F61" s="37"/>
      <c r="G61" s="37"/>
      <c r="H61" s="37"/>
      <c r="I61" s="39"/>
      <c r="J61" s="40"/>
      <c r="K61" s="41">
        <f t="shared" si="4"/>
        <v>0</v>
      </c>
      <c r="L61" s="74"/>
      <c r="M61" s="75"/>
      <c r="N61" s="42"/>
      <c r="O61" s="39"/>
      <c r="P61" s="39" t="str">
        <f t="shared" si="5"/>
        <v> </v>
      </c>
      <c r="Q61" s="40" t="str">
        <f t="shared" si="6"/>
        <v> </v>
      </c>
    </row>
    <row r="62" spans="1:17" ht="19.5" customHeight="1">
      <c r="A62" s="17"/>
      <c r="B62" s="18"/>
      <c r="C62" s="19"/>
      <c r="D62" s="37"/>
      <c r="E62" s="37"/>
      <c r="F62" s="37"/>
      <c r="G62" s="37"/>
      <c r="H62" s="37"/>
      <c r="I62" s="39"/>
      <c r="J62" s="40"/>
      <c r="K62" s="41">
        <f t="shared" si="4"/>
        <v>0</v>
      </c>
      <c r="L62" s="74"/>
      <c r="M62" s="75"/>
      <c r="N62" s="42"/>
      <c r="O62" s="39"/>
      <c r="P62" s="39" t="str">
        <f t="shared" si="5"/>
        <v> </v>
      </c>
      <c r="Q62" s="40" t="str">
        <f t="shared" si="6"/>
        <v> </v>
      </c>
    </row>
    <row r="63" spans="1:17" ht="19.5" customHeight="1">
      <c r="A63" s="17"/>
      <c r="B63" s="18"/>
      <c r="C63" s="19"/>
      <c r="D63" s="37"/>
      <c r="E63" s="37"/>
      <c r="F63" s="37"/>
      <c r="G63" s="37"/>
      <c r="H63" s="37"/>
      <c r="I63" s="39"/>
      <c r="J63" s="40"/>
      <c r="K63" s="41">
        <f t="shared" si="4"/>
        <v>0</v>
      </c>
      <c r="L63" s="74"/>
      <c r="M63" s="75"/>
      <c r="N63" s="42"/>
      <c r="O63" s="39"/>
      <c r="P63" s="39" t="str">
        <f t="shared" si="5"/>
        <v> </v>
      </c>
      <c r="Q63" s="40" t="str">
        <f t="shared" si="6"/>
        <v> </v>
      </c>
    </row>
    <row r="64" spans="1:17" ht="19.5" customHeight="1">
      <c r="A64" s="17"/>
      <c r="B64" s="18"/>
      <c r="C64" s="19"/>
      <c r="D64" s="37"/>
      <c r="E64" s="37"/>
      <c r="F64" s="37"/>
      <c r="G64" s="37"/>
      <c r="H64" s="37"/>
      <c r="I64" s="39"/>
      <c r="J64" s="40"/>
      <c r="K64" s="41">
        <f t="shared" si="4"/>
        <v>0</v>
      </c>
      <c r="L64" s="74"/>
      <c r="M64" s="75"/>
      <c r="N64" s="42"/>
      <c r="O64" s="39"/>
      <c r="P64" s="39" t="str">
        <f t="shared" si="5"/>
        <v> </v>
      </c>
      <c r="Q64" s="40" t="str">
        <f t="shared" si="6"/>
        <v> </v>
      </c>
    </row>
    <row r="65" spans="1:17" ht="12.75" hidden="1">
      <c r="A65" s="19"/>
      <c r="B65" s="18"/>
      <c r="C65" s="19"/>
      <c r="D65" s="37"/>
      <c r="E65" s="37"/>
      <c r="F65" s="37"/>
      <c r="G65" s="37"/>
      <c r="H65" s="37"/>
      <c r="I65" s="39"/>
      <c r="J65" s="40"/>
      <c r="K65" s="41">
        <f>+D65+E65+F65+G65+H65+I65+J65</f>
        <v>0</v>
      </c>
      <c r="L65" s="43"/>
      <c r="M65" s="44"/>
      <c r="N65" s="42"/>
      <c r="O65" s="39"/>
      <c r="P65" s="39" t="str">
        <f aca="true" t="shared" si="7" ref="P65:P74">IF(O65&gt;0,0.42," ")</f>
        <v> </v>
      </c>
      <c r="Q65" s="40" t="e">
        <f aca="true" t="shared" si="8" ref="Q65:Q74">O65*P65</f>
        <v>#VALUE!</v>
      </c>
    </row>
    <row r="66" spans="1:17" ht="12.75" hidden="1">
      <c r="A66" s="19"/>
      <c r="B66" s="18"/>
      <c r="C66" s="19"/>
      <c r="D66" s="37"/>
      <c r="E66" s="37"/>
      <c r="F66" s="37"/>
      <c r="G66" s="37"/>
      <c r="H66" s="37"/>
      <c r="I66" s="39"/>
      <c r="J66" s="40"/>
      <c r="K66" s="41">
        <f>+D66+E66+F66+G66+H66+I66+J66</f>
        <v>0</v>
      </c>
      <c r="L66" s="43"/>
      <c r="M66" s="44"/>
      <c r="N66" s="42"/>
      <c r="O66" s="39"/>
      <c r="P66" s="39" t="str">
        <f t="shared" si="7"/>
        <v> </v>
      </c>
      <c r="Q66" s="40" t="e">
        <f t="shared" si="8"/>
        <v>#VALUE!</v>
      </c>
    </row>
    <row r="67" spans="1:17" ht="12.75" hidden="1">
      <c r="A67" s="19"/>
      <c r="B67" s="18"/>
      <c r="C67" s="19"/>
      <c r="D67" s="37"/>
      <c r="E67" s="37"/>
      <c r="F67" s="37"/>
      <c r="G67" s="37"/>
      <c r="H67" s="37"/>
      <c r="I67" s="39"/>
      <c r="J67" s="40"/>
      <c r="K67" s="41"/>
      <c r="L67" s="43"/>
      <c r="M67" s="44"/>
      <c r="N67" s="42"/>
      <c r="O67" s="39"/>
      <c r="P67" s="39" t="str">
        <f t="shared" si="7"/>
        <v> </v>
      </c>
      <c r="Q67" s="40" t="e">
        <f t="shared" si="8"/>
        <v>#VALUE!</v>
      </c>
    </row>
    <row r="68" spans="1:17" ht="12.75" hidden="1">
      <c r="A68" s="19"/>
      <c r="B68" s="18"/>
      <c r="C68" s="19"/>
      <c r="D68" s="37"/>
      <c r="E68" s="37"/>
      <c r="F68" s="37"/>
      <c r="G68" s="37"/>
      <c r="H68" s="37"/>
      <c r="I68" s="39"/>
      <c r="J68" s="40"/>
      <c r="K68" s="41"/>
      <c r="L68" s="43"/>
      <c r="M68" s="44"/>
      <c r="N68" s="42"/>
      <c r="O68" s="39"/>
      <c r="P68" s="39" t="str">
        <f t="shared" si="7"/>
        <v> </v>
      </c>
      <c r="Q68" s="40" t="e">
        <f t="shared" si="8"/>
        <v>#VALUE!</v>
      </c>
    </row>
    <row r="69" spans="1:17" ht="12.75" hidden="1">
      <c r="A69" s="19"/>
      <c r="B69" s="18"/>
      <c r="C69" s="19"/>
      <c r="D69" s="37"/>
      <c r="E69" s="37"/>
      <c r="F69" s="37"/>
      <c r="G69" s="37"/>
      <c r="H69" s="37"/>
      <c r="I69" s="39"/>
      <c r="J69" s="40"/>
      <c r="K69" s="41"/>
      <c r="L69" s="43"/>
      <c r="M69" s="44"/>
      <c r="N69" s="42"/>
      <c r="O69" s="39"/>
      <c r="P69" s="39" t="str">
        <f t="shared" si="7"/>
        <v> </v>
      </c>
      <c r="Q69" s="40" t="e">
        <f t="shared" si="8"/>
        <v>#VALUE!</v>
      </c>
    </row>
    <row r="70" spans="1:17" ht="12.75" hidden="1">
      <c r="A70" s="19"/>
      <c r="B70" s="18"/>
      <c r="C70" s="19"/>
      <c r="D70" s="37"/>
      <c r="E70" s="37"/>
      <c r="F70" s="37"/>
      <c r="G70" s="37"/>
      <c r="H70" s="37"/>
      <c r="I70" s="39"/>
      <c r="J70" s="40"/>
      <c r="K70" s="41"/>
      <c r="L70" s="43"/>
      <c r="M70" s="44"/>
      <c r="N70" s="42"/>
      <c r="O70" s="39"/>
      <c r="P70" s="39" t="str">
        <f t="shared" si="7"/>
        <v> </v>
      </c>
      <c r="Q70" s="40" t="e">
        <f t="shared" si="8"/>
        <v>#VALUE!</v>
      </c>
    </row>
    <row r="71" spans="1:17" ht="12.75" hidden="1">
      <c r="A71" s="19"/>
      <c r="B71" s="18"/>
      <c r="C71" s="19"/>
      <c r="D71" s="37"/>
      <c r="E71" s="37"/>
      <c r="F71" s="37"/>
      <c r="G71" s="37"/>
      <c r="H71" s="37"/>
      <c r="I71" s="39"/>
      <c r="J71" s="40"/>
      <c r="K71" s="41"/>
      <c r="L71" s="43"/>
      <c r="M71" s="44"/>
      <c r="N71" s="42"/>
      <c r="O71" s="39"/>
      <c r="P71" s="39" t="str">
        <f t="shared" si="7"/>
        <v> </v>
      </c>
      <c r="Q71" s="40" t="e">
        <f t="shared" si="8"/>
        <v>#VALUE!</v>
      </c>
    </row>
    <row r="72" spans="1:17" ht="12.75" hidden="1">
      <c r="A72" s="19"/>
      <c r="B72" s="18"/>
      <c r="C72" s="19"/>
      <c r="D72" s="37"/>
      <c r="E72" s="37"/>
      <c r="F72" s="37"/>
      <c r="G72" s="37"/>
      <c r="H72" s="37"/>
      <c r="I72" s="39"/>
      <c r="J72" s="40"/>
      <c r="K72" s="41"/>
      <c r="L72" s="43"/>
      <c r="M72" s="44"/>
      <c r="N72" s="42"/>
      <c r="O72" s="39"/>
      <c r="P72" s="39" t="str">
        <f t="shared" si="7"/>
        <v> </v>
      </c>
      <c r="Q72" s="40" t="e">
        <f t="shared" si="8"/>
        <v>#VALUE!</v>
      </c>
    </row>
    <row r="73" spans="1:17" ht="12.75" hidden="1">
      <c r="A73" s="19"/>
      <c r="B73" s="18"/>
      <c r="C73" s="19"/>
      <c r="D73" s="37"/>
      <c r="E73" s="37"/>
      <c r="F73" s="37"/>
      <c r="G73" s="37"/>
      <c r="H73" s="37"/>
      <c r="I73" s="39"/>
      <c r="J73" s="40"/>
      <c r="K73" s="41"/>
      <c r="L73" s="43"/>
      <c r="M73" s="44"/>
      <c r="N73" s="42"/>
      <c r="O73" s="39"/>
      <c r="P73" s="39" t="str">
        <f t="shared" si="7"/>
        <v> </v>
      </c>
      <c r="Q73" s="40" t="e">
        <f t="shared" si="8"/>
        <v>#VALUE!</v>
      </c>
    </row>
    <row r="74" spans="1:17" ht="12.75" hidden="1">
      <c r="A74" s="19"/>
      <c r="B74" s="18"/>
      <c r="C74" s="19"/>
      <c r="D74" s="37"/>
      <c r="E74" s="37"/>
      <c r="F74" s="37"/>
      <c r="G74" s="37"/>
      <c r="H74" s="37"/>
      <c r="I74" s="39"/>
      <c r="J74" s="40"/>
      <c r="K74" s="41"/>
      <c r="L74" s="43"/>
      <c r="M74" s="44"/>
      <c r="N74" s="42"/>
      <c r="O74" s="39"/>
      <c r="P74" s="39" t="str">
        <f t="shared" si="7"/>
        <v> </v>
      </c>
      <c r="Q74" s="40" t="e">
        <f t="shared" si="8"/>
        <v>#VALUE!</v>
      </c>
    </row>
    <row r="75" spans="1:17" ht="19.5" customHeight="1">
      <c r="A75" s="96" t="s">
        <v>32</v>
      </c>
      <c r="B75" s="96"/>
      <c r="C75" s="97"/>
      <c r="D75" s="38">
        <f aca="true" t="shared" si="9" ref="D75:J75">SUM(D51:D64)</f>
        <v>0</v>
      </c>
      <c r="E75" s="38">
        <f t="shared" si="9"/>
        <v>0</v>
      </c>
      <c r="F75" s="38">
        <f t="shared" si="9"/>
        <v>0</v>
      </c>
      <c r="G75" s="38">
        <f t="shared" si="9"/>
        <v>0</v>
      </c>
      <c r="H75" s="38">
        <f t="shared" si="9"/>
        <v>0</v>
      </c>
      <c r="I75" s="45">
        <f t="shared" si="9"/>
        <v>0</v>
      </c>
      <c r="J75" s="45">
        <f t="shared" si="9"/>
        <v>0</v>
      </c>
      <c r="K75" s="41">
        <f>E75+F75+G64+H75+I75+J75</f>
        <v>0</v>
      </c>
      <c r="L75" s="105" t="s">
        <v>27</v>
      </c>
      <c r="M75" s="71"/>
      <c r="N75" s="72"/>
      <c r="O75" s="45"/>
      <c r="P75" s="39">
        <f>IF(O75&gt;0,0.37,0)</f>
        <v>0</v>
      </c>
      <c r="Q75" s="40">
        <f>SUM(Q51:Q64)</f>
        <v>0</v>
      </c>
    </row>
    <row r="76" spans="2:17" ht="12.75">
      <c r="B76" s="6" t="s">
        <v>18</v>
      </c>
      <c r="D76" s="26" t="s">
        <v>20</v>
      </c>
      <c r="I76" s="46"/>
      <c r="J76" s="46"/>
      <c r="K76" s="46"/>
      <c r="L76" s="46"/>
      <c r="M76" s="46"/>
      <c r="N76" s="93" t="s">
        <v>29</v>
      </c>
      <c r="O76" s="94"/>
      <c r="P76" s="94"/>
      <c r="Q76" s="47">
        <f>SUM(K75+Q75)</f>
        <v>0</v>
      </c>
    </row>
    <row r="77" spans="2:17" ht="12.75">
      <c r="B77" s="6"/>
      <c r="D77" s="26" t="s">
        <v>19</v>
      </c>
      <c r="I77" s="46"/>
      <c r="J77" s="46"/>
      <c r="K77" s="46"/>
      <c r="L77" s="46"/>
      <c r="M77" s="46"/>
      <c r="N77" s="46"/>
      <c r="O77" s="47"/>
      <c r="P77" s="46"/>
      <c r="Q77" s="47"/>
    </row>
    <row r="78" spans="2:17" ht="15" customHeight="1">
      <c r="B78" s="56"/>
      <c r="C78" s="56"/>
      <c r="D78" s="26"/>
      <c r="I78" s="91" t="s">
        <v>36</v>
      </c>
      <c r="J78" s="92"/>
      <c r="K78" s="92"/>
      <c r="L78" s="92"/>
      <c r="M78" s="92"/>
      <c r="N78" s="103" t="s">
        <v>28</v>
      </c>
      <c r="O78" s="104"/>
      <c r="P78" s="104"/>
      <c r="Q78" s="45">
        <f>Q39</f>
        <v>0</v>
      </c>
    </row>
    <row r="79" spans="9:17" ht="15" customHeight="1">
      <c r="I79" s="92"/>
      <c r="J79" s="92"/>
      <c r="K79" s="92"/>
      <c r="L79" s="92"/>
      <c r="M79" s="92"/>
      <c r="N79" s="48"/>
      <c r="O79" s="48"/>
      <c r="P79" s="46"/>
      <c r="Q79" s="49"/>
    </row>
    <row r="80" spans="1:17" ht="15" customHeight="1">
      <c r="A80" s="6" t="s">
        <v>24</v>
      </c>
      <c r="C80" s="4"/>
      <c r="D80" s="25"/>
      <c r="E80" s="25"/>
      <c r="F80" s="25"/>
      <c r="G80" s="25"/>
      <c r="H80" s="25"/>
      <c r="I80" s="50"/>
      <c r="J80" s="46"/>
      <c r="K80" s="50"/>
      <c r="L80" s="50"/>
      <c r="M80" s="50"/>
      <c r="N80" s="50"/>
      <c r="O80" s="47" t="s">
        <v>23</v>
      </c>
      <c r="P80" s="46"/>
      <c r="Q80" s="49">
        <f>Q78+Q76</f>
        <v>0</v>
      </c>
    </row>
    <row r="81" spans="5:12" ht="12.75">
      <c r="E81" s="29" t="s">
        <v>25</v>
      </c>
      <c r="F81" s="29"/>
      <c r="L81" s="13" t="s">
        <v>26</v>
      </c>
    </row>
    <row r="82" ht="12.75" hidden="1"/>
  </sheetData>
  <sheetProtection/>
  <mergeCells count="61">
    <mergeCell ref="M6:Q7"/>
    <mergeCell ref="M46:N46"/>
    <mergeCell ref="N78:P78"/>
    <mergeCell ref="L75:N75"/>
    <mergeCell ref="L61:M61"/>
    <mergeCell ref="L62:M62"/>
    <mergeCell ref="L63:M63"/>
    <mergeCell ref="L64:M64"/>
    <mergeCell ref="I78:M79"/>
    <mergeCell ref="O45:Q45"/>
    <mergeCell ref="N76:P76"/>
    <mergeCell ref="L57:M57"/>
    <mergeCell ref="L58:M58"/>
    <mergeCell ref="L59:M59"/>
    <mergeCell ref="A49:K49"/>
    <mergeCell ref="B50:C50"/>
    <mergeCell ref="L50:M50"/>
    <mergeCell ref="A75:C75"/>
    <mergeCell ref="L55:M55"/>
    <mergeCell ref="L23:M23"/>
    <mergeCell ref="L24:M24"/>
    <mergeCell ref="L25:M25"/>
    <mergeCell ref="I37:M38"/>
    <mergeCell ref="L60:M60"/>
    <mergeCell ref="L56:M56"/>
    <mergeCell ref="L17:M17"/>
    <mergeCell ref="L18:M18"/>
    <mergeCell ref="L19:M19"/>
    <mergeCell ref="L20:M20"/>
    <mergeCell ref="L21:M21"/>
    <mergeCell ref="L22:M22"/>
    <mergeCell ref="A1:Q1"/>
    <mergeCell ref="A42:Q42"/>
    <mergeCell ref="A45:B45"/>
    <mergeCell ref="A43:Q43"/>
    <mergeCell ref="A4:B4"/>
    <mergeCell ref="B9:C9"/>
    <mergeCell ref="A8:K8"/>
    <mergeCell ref="L9:M9"/>
    <mergeCell ref="L4:N4"/>
    <mergeCell ref="O3:Q3"/>
    <mergeCell ref="C6:K6"/>
    <mergeCell ref="O46:Q46"/>
    <mergeCell ref="L45:N45"/>
    <mergeCell ref="L51:M51"/>
    <mergeCell ref="L53:M53"/>
    <mergeCell ref="L54:M54"/>
    <mergeCell ref="L52:M52"/>
    <mergeCell ref="L10:M10"/>
    <mergeCell ref="L15:M15"/>
    <mergeCell ref="L16:M16"/>
    <mergeCell ref="O5:Q5"/>
    <mergeCell ref="I4:K4"/>
    <mergeCell ref="C4:F4"/>
    <mergeCell ref="A34:C34"/>
    <mergeCell ref="L34:N34"/>
    <mergeCell ref="O4:Q4"/>
    <mergeCell ref="L11:M11"/>
    <mergeCell ref="L12:M12"/>
    <mergeCell ref="L13:M13"/>
    <mergeCell ref="L14:M14"/>
  </mergeCells>
  <printOptions/>
  <pageMargins left="0" right="0.2" top="0.5" bottom="0.5" header="0.5" footer="0.5"/>
  <pageSetup horizontalDpi="600" verticalDpi="600" orientation="landscape" scale="90"/>
  <rowBreaks count="1" manualBreakCount="1">
    <brk id="41" max="16" man="1"/>
  </rowBreaks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Q40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ascott</dc:creator>
  <cp:keywords/>
  <dc:description/>
  <cp:lastModifiedBy>Microsoft Office User</cp:lastModifiedBy>
  <cp:lastPrinted>2015-06-15T21:14:50Z</cp:lastPrinted>
  <dcterms:created xsi:type="dcterms:W3CDTF">2005-05-06T13:27:50Z</dcterms:created>
  <dcterms:modified xsi:type="dcterms:W3CDTF">2022-04-21T13:52:30Z</dcterms:modified>
  <cp:category/>
  <cp:version/>
  <cp:contentType/>
  <cp:contentStatus/>
</cp:coreProperties>
</file>